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[1]Титульный!$G$19</definedName>
    <definedName name="org">[1]Титульный!$G$17</definedName>
  </definedNames>
  <calcPr calcId="145621"/>
</workbook>
</file>

<file path=xl/calcChain.xml><?xml version="1.0" encoding="utf-8"?>
<calcChain xmlns="http://schemas.openxmlformats.org/spreadsheetml/2006/main">
  <c r="H11" i="1" l="1"/>
  <c r="H10" i="1"/>
  <c r="H9" i="1"/>
  <c r="A2" i="1"/>
</calcChain>
</file>

<file path=xl/sharedStrings.xml><?xml version="1.0" encoding="utf-8"?>
<sst xmlns="http://schemas.openxmlformats.org/spreadsheetml/2006/main" count="68" uniqueCount="46">
  <si>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</si>
  <si>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</si>
  <si>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</si>
  <si>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</si>
  <si>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</si>
  <si>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</si>
  <si>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</si>
  <si>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</si>
  <si>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</si>
  <si>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</si>
  <si>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</si>
  <si>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</si>
  <si>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руб./куб.м</t>
  </si>
  <si>
    <t>Двухставочный тариф</t>
  </si>
  <si>
    <t>ставка платы за водоотведение или очистку сточных вод,  руб./куб.м</t>
  </si>
  <si>
    <t>ставка платы за содержание системы водоотведения или объекта очистки сточных вод, тыс. руб. в месяц/куб.м/ч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</si>
  <si>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</si>
  <si>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</si>
  <si>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</si>
  <si>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</si>
  <si>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</si>
  <si>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</si>
  <si>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</si>
  <si>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</si>
  <si>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</si>
  <si>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</si>
  <si>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</si>
  <si>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</si>
  <si>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</si>
  <si>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</si>
  <si>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</t>
  </si>
  <si>
    <t>10</t>
  </si>
  <si>
    <t>11</t>
  </si>
  <si>
    <t>1</t>
  </si>
  <si>
    <t>Утвержденный тариф на водоотведение или очистку сточных вод</t>
  </si>
  <si>
    <t>01.01.2012</t>
  </si>
  <si>
    <t>30.06.2012</t>
  </si>
  <si>
    <t>Приказ от 29.11.2011 № 101</t>
  </si>
  <si>
    <t>Министерство энергетики и тарифной политики РМ</t>
  </si>
  <si>
    <t>Газета "Известия Мордовии" от 30.11.2011г. №181</t>
  </si>
  <si>
    <t>Удалить запись</t>
  </si>
  <si>
    <t>01.07.2012</t>
  </si>
  <si>
    <t>31.08.2012</t>
  </si>
  <si>
    <t>3</t>
  </si>
  <si>
    <t>01.09.2012</t>
  </si>
  <si>
    <t>31.12.2012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</si>
</sst>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color indexed="2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Font="1" applyAlignment="1" applyProtection="1">
      <alignment vertical="top"/>
    </xf>
    <xf numFmtId="0" fontId="0" fillId="3" borderId="0" xfId="1" applyNumberFormat="1" applyFont="1" applyFill="1" applyBorder="1" applyAlignment="1" applyProtection="1">
      <alignment wrapText="1"/>
    </xf>
    <xf numFmtId="0" fontId="2" fillId="3" borderId="0" xfId="1" applyNumberFormat="1" applyFont="1" applyFill="1" applyBorder="1" applyAlignment="1" applyProtection="1">
      <alignment horizontal="center" wrapText="1"/>
    </xf>
    <xf numFmtId="0" fontId="0" fillId="3" borderId="1" xfId="1" applyNumberFormat="1" applyFont="1" applyFill="1" applyBorder="1" applyAlignment="1" applyProtection="1">
      <alignment wrapText="1"/>
    </xf>
    <xf numFmtId="0" fontId="0" fillId="3" borderId="2" xfId="1" applyNumberFormat="1" applyFont="1" applyFill="1" applyBorder="1" applyAlignment="1" applyProtection="1">
      <alignment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3" xfId="1" applyNumberFormat="1" applyFont="1" applyFill="1" applyBorder="1" applyAlignment="1" applyProtection="1">
      <alignment horizontal="center" wrapText="1"/>
    </xf>
    <xf numFmtId="0" fontId="4" fillId="3" borderId="7" xfId="2" applyFont="1" applyFill="1" applyBorder="1" applyAlignment="1" applyProtection="1">
      <alignment wrapText="1"/>
    </xf>
    <xf numFmtId="0" fontId="4" fillId="3" borderId="0" xfId="2" applyFont="1" applyFill="1" applyBorder="1" applyAlignment="1" applyProtection="1">
      <alignment wrapText="1"/>
    </xf>
    <xf numFmtId="0" fontId="2" fillId="3" borderId="12" xfId="2" applyFont="1" applyFill="1" applyBorder="1" applyAlignment="1" applyProtection="1">
      <alignment horizontal="center" wrapText="1"/>
    </xf>
    <xf numFmtId="0" fontId="2" fillId="4" borderId="13" xfId="3" applyFont="1" applyFill="1" applyBorder="1" applyAlignment="1" applyProtection="1">
      <alignment horizontal="center" vertical="center" wrapText="1"/>
    </xf>
    <xf numFmtId="49" fontId="6" fillId="4" borderId="0" xfId="2" applyNumberFormat="1" applyFont="1" applyFill="1" applyBorder="1" applyAlignment="1" applyProtection="1">
      <alignment horizontal="center" vertical="center" wrapText="1"/>
    </xf>
    <xf numFmtId="0" fontId="6" fillId="4" borderId="0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wrapText="1"/>
    </xf>
    <xf numFmtId="0" fontId="7" fillId="0" borderId="0" xfId="2" applyFont="1" applyFill="1" applyBorder="1" applyAlignment="1" applyProtection="1">
      <alignment wrapText="1"/>
    </xf>
    <xf numFmtId="49" fontId="4" fillId="4" borderId="8" xfId="2" applyNumberFormat="1" applyFont="1" applyFill="1" applyBorder="1" applyAlignment="1" applyProtection="1">
      <alignment horizontal="center" vertical="center" wrapText="1"/>
    </xf>
    <xf numFmtId="0" fontId="4" fillId="4" borderId="8" xfId="2" applyFont="1" applyFill="1" applyBorder="1" applyAlignment="1" applyProtection="1">
      <alignment vertical="center" wrapText="1"/>
    </xf>
    <xf numFmtId="2" fontId="8" fillId="5" borderId="8" xfId="5" applyNumberFormat="1" applyFont="1" applyFill="1" applyBorder="1" applyAlignment="1" applyProtection="1">
      <alignment horizontal="right" vertical="center"/>
      <protection locked="0"/>
    </xf>
    <xf numFmtId="2" fontId="8" fillId="3" borderId="8" xfId="5" applyNumberFormat="1" applyFont="1" applyFill="1" applyBorder="1" applyAlignment="1" applyProtection="1">
      <alignment horizontal="right" vertical="center"/>
    </xf>
    <xf numFmtId="2" fontId="8" fillId="6" borderId="8" xfId="5" applyNumberFormat="1" applyFont="1" applyFill="1" applyBorder="1" applyAlignment="1" applyProtection="1">
      <alignment horizontal="right" vertical="center"/>
    </xf>
    <xf numFmtId="14" fontId="4" fillId="6" borderId="8" xfId="6" applyNumberFormat="1" applyFont="1" applyFill="1" applyBorder="1" applyAlignment="1" applyProtection="1">
      <alignment horizontal="center" vertical="center" wrapText="1"/>
    </xf>
    <xf numFmtId="49" fontId="0" fillId="7" borderId="8" xfId="7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8" applyFont="1" applyFill="1" applyAlignment="1" applyProtection="1">
      <alignment horizontal="center" vertical="center" wrapText="1"/>
    </xf>
    <xf numFmtId="0" fontId="4" fillId="4" borderId="8" xfId="2" applyFont="1" applyFill="1" applyBorder="1" applyAlignment="1" applyProtection="1">
      <alignment vertical="center" wrapText="1"/>
      <protection locked="0"/>
    </xf>
    <xf numFmtId="0" fontId="2" fillId="4" borderId="8" xfId="3" applyFont="1" applyFill="1" applyBorder="1" applyAlignment="1" applyProtection="1">
      <alignment horizontal="center" vertical="center" wrapText="1"/>
    </xf>
    <xf numFmtId="0" fontId="2" fillId="4" borderId="13" xfId="3" applyFont="1" applyFill="1" applyBorder="1" applyAlignment="1" applyProtection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 wrapText="1"/>
    </xf>
    <xf numFmtId="0" fontId="2" fillId="4" borderId="13" xfId="2" applyFont="1" applyFill="1" applyBorder="1" applyAlignment="1" applyProtection="1">
      <alignment horizontal="center" vertical="center" wrapText="1"/>
    </xf>
    <xf numFmtId="0" fontId="2" fillId="4" borderId="8" xfId="4" applyFont="1" applyFill="1" applyBorder="1" applyAlignment="1" applyProtection="1">
      <alignment horizontal="center" vertical="center" wrapText="1"/>
    </xf>
    <xf numFmtId="0" fontId="2" fillId="4" borderId="13" xfId="4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6" xfId="1" applyNumberFormat="1" applyFont="1" applyFill="1" applyBorder="1" applyAlignment="1" applyProtection="1">
      <alignment horizontal="center" vertical="center" wrapText="1"/>
    </xf>
    <xf numFmtId="49" fontId="2" fillId="4" borderId="8" xfId="2" applyNumberFormat="1" applyFont="1" applyFill="1" applyBorder="1" applyAlignment="1" applyProtection="1">
      <alignment horizontal="center" vertical="center" wrapText="1"/>
    </xf>
    <xf numFmtId="49" fontId="2" fillId="4" borderId="13" xfId="2" applyNumberFormat="1" applyFont="1" applyFill="1" applyBorder="1" applyAlignment="1" applyProtection="1">
      <alignment horizontal="center" vertical="center" wrapText="1"/>
    </xf>
    <xf numFmtId="0" fontId="2" fillId="4" borderId="9" xfId="3" applyFont="1" applyFill="1" applyBorder="1" applyAlignment="1" applyProtection="1">
      <alignment horizontal="center" vertical="center" wrapText="1"/>
    </xf>
    <xf numFmtId="0" fontId="2" fillId="4" borderId="10" xfId="3" applyFont="1" applyFill="1" applyBorder="1" applyAlignment="1" applyProtection="1">
      <alignment horizontal="center" vertical="center" wrapText="1"/>
    </xf>
    <xf numFmtId="0" fontId="2" fillId="4" borderId="11" xfId="3" applyFont="1" applyFill="1" applyBorder="1" applyAlignment="1" applyProtection="1">
      <alignment horizontal="center" vertical="center" wrapText="1"/>
    </xf>
  </cellXfs>
  <cellStyles count="9">
    <cellStyle name="Гиперссылка" xfId="8" builtinId="8"/>
    <cellStyle name="Обычный" xfId="0" builtinId="0"/>
    <cellStyle name="Обычный 14" xfId="1"/>
    <cellStyle name="Обычный 2" xfId="4"/>
    <cellStyle name="Обычный_BALANCE.WARM.2007YEAR(FACT)" xfId="3"/>
    <cellStyle name="Обычный_JKH.OPEN.INFO.GVS(v3.5)_цены161210" xfId="7"/>
    <cellStyle name="Обычный_JKH.OPEN.INFO.HVS(v3.5)_цены161210" xfId="2"/>
    <cellStyle name="Обычный_ЖКУ_проект3" xfId="6"/>
    <cellStyle name="Обычный_ТС цены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7</xdr:row>
      <xdr:rowOff>28575</xdr:rowOff>
    </xdr:from>
    <xdr:to>
      <xdr:col>17</xdr:col>
      <xdr:colOff>228600</xdr:colOff>
      <xdr:row>8</xdr:row>
      <xdr:rowOff>0</xdr:rowOff>
    </xdr:to>
    <xdr:pic macro="[1]!modInfo.InfValidityInPrices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3276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4;%20&#1094;&#1077;&#1085;&#1099;%202012-&#1052;&#1072;&#1081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 субъекта РФ"/>
      <sheetName val="Титульный"/>
      <sheetName val="ВО цены"/>
      <sheetName val="ВО цены (2)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  <sheetName val="ВО цены 2012-Майя"/>
    </sheetNames>
    <definedNames>
      <definedName name="modInfo.InfValidityInPrices"/>
    </definedNames>
    <sheetDataSet>
      <sheetData sheetId="0"/>
      <sheetData sheetId="1">
        <row r="17">
          <cell r="G17" t="str">
            <v>МП г.о. Саранск "Саранское водопровдно-канализационное хозяйство"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>
      <selection activeCell="D5" sqref="D5:D7"/>
    </sheetView>
  </sheetViews>
  <sheetFormatPr defaultRowHeight="15" x14ac:dyDescent="0.25"/>
  <cols>
    <col min="1" max="1" width="1.140625" customWidth="1"/>
    <col min="2" max="2" width="9.140625" hidden="1" customWidth="1"/>
    <col min="3" max="3" width="6.7109375" customWidth="1"/>
    <col min="4" max="4" width="31.28515625" customWidth="1"/>
    <col min="5" max="5" width="0.140625" customWidth="1"/>
    <col min="6" max="10" width="9.140625" hidden="1" customWidth="1"/>
    <col min="11" max="11" width="16.28515625" customWidth="1"/>
    <col min="12" max="13" width="9.140625" hidden="1" customWidth="1"/>
    <col min="14" max="14" width="15.28515625" customWidth="1"/>
    <col min="15" max="16" width="9.140625" hidden="1" customWidth="1"/>
    <col min="17" max="17" width="11.85546875" customWidth="1"/>
    <col min="18" max="18" width="13.140625" customWidth="1"/>
    <col min="19" max="19" width="15.5703125" customWidth="1"/>
    <col min="20" max="20" width="15.85546875" customWidth="1"/>
    <col min="21" max="21" width="21.28515625" customWidth="1"/>
  </cols>
  <sheetData>
    <row r="1" spans="1:22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 ht="15.75" thickBot="1" x14ac:dyDescent="0.3">
      <c r="A2" s="34" t="str">
        <f>IF(org="","",IF(fil="",org,org &amp; " (" &amp; fil &amp; ")"))</f>
        <v>МП г.о. Саранск "Саранское водопровдно-канализационное хозяйство"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x14ac:dyDescent="0.25">
      <c r="A3" s="1"/>
      <c r="B3" s="2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" customHeight="1" x14ac:dyDescent="0.25">
      <c r="A5" s="8"/>
      <c r="B5" s="9"/>
      <c r="C5" s="37" t="s">
        <v>1</v>
      </c>
      <c r="D5" s="27" t="s">
        <v>2</v>
      </c>
      <c r="E5" s="39" t="s">
        <v>3</v>
      </c>
      <c r="F5" s="40"/>
      <c r="G5" s="41"/>
      <c r="H5" s="39" t="s">
        <v>4</v>
      </c>
      <c r="I5" s="40"/>
      <c r="J5" s="41"/>
      <c r="K5" s="39" t="s">
        <v>5</v>
      </c>
      <c r="L5" s="40"/>
      <c r="M5" s="41"/>
      <c r="N5" s="39" t="s">
        <v>6</v>
      </c>
      <c r="O5" s="40"/>
      <c r="P5" s="41"/>
      <c r="Q5" s="27" t="s">
        <v>7</v>
      </c>
      <c r="R5" s="27" t="s">
        <v>8</v>
      </c>
      <c r="S5" s="27" t="s">
        <v>9</v>
      </c>
      <c r="T5" s="27" t="s">
        <v>10</v>
      </c>
      <c r="U5" s="29" t="s">
        <v>11</v>
      </c>
      <c r="V5" s="10"/>
    </row>
    <row r="6" spans="1:22" x14ac:dyDescent="0.25">
      <c r="A6" s="8"/>
      <c r="B6" s="9"/>
      <c r="C6" s="37"/>
      <c r="D6" s="27"/>
      <c r="E6" s="25" t="s">
        <v>12</v>
      </c>
      <c r="F6" s="25" t="s">
        <v>13</v>
      </c>
      <c r="G6" s="25"/>
      <c r="H6" s="25" t="s">
        <v>12</v>
      </c>
      <c r="I6" s="25" t="s">
        <v>13</v>
      </c>
      <c r="J6" s="25"/>
      <c r="K6" s="25" t="s">
        <v>12</v>
      </c>
      <c r="L6" s="25" t="s">
        <v>13</v>
      </c>
      <c r="M6" s="25"/>
      <c r="N6" s="25" t="s">
        <v>12</v>
      </c>
      <c r="O6" s="25" t="s">
        <v>13</v>
      </c>
      <c r="P6" s="25"/>
      <c r="Q6" s="27"/>
      <c r="R6" s="27"/>
      <c r="S6" s="27"/>
      <c r="T6" s="27"/>
      <c r="U6" s="29"/>
      <c r="V6" s="10"/>
    </row>
    <row r="7" spans="1:22" ht="90.75" customHeight="1" thickBot="1" x14ac:dyDescent="0.3">
      <c r="A7" s="8"/>
      <c r="B7" s="9"/>
      <c r="C7" s="38"/>
      <c r="D7" s="28"/>
      <c r="E7" s="26"/>
      <c r="F7" s="11" t="s">
        <v>14</v>
      </c>
      <c r="G7" s="11" t="s">
        <v>15</v>
      </c>
      <c r="H7" s="26"/>
      <c r="I7" s="11" t="s">
        <v>14</v>
      </c>
      <c r="J7" s="11" t="s">
        <v>15</v>
      </c>
      <c r="K7" s="26"/>
      <c r="L7" s="11" t="s">
        <v>14</v>
      </c>
      <c r="M7" s="11" t="s">
        <v>15</v>
      </c>
      <c r="N7" s="26"/>
      <c r="O7" s="11" t="s">
        <v>14</v>
      </c>
      <c r="P7" s="11" t="s">
        <v>15</v>
      </c>
      <c r="Q7" s="28"/>
      <c r="R7" s="28"/>
      <c r="S7" s="28"/>
      <c r="T7" s="28"/>
      <c r="U7" s="30"/>
      <c r="V7" s="10"/>
    </row>
    <row r="8" spans="1:22" x14ac:dyDescent="0.25">
      <c r="A8" s="8"/>
      <c r="B8" s="9"/>
      <c r="C8" s="12">
        <v>1</v>
      </c>
      <c r="D8" s="12" t="s">
        <v>16</v>
      </c>
      <c r="E8" s="13">
        <v>3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2" t="s">
        <v>23</v>
      </c>
      <c r="M8" s="12" t="s">
        <v>24</v>
      </c>
      <c r="N8" s="12" t="s">
        <v>25</v>
      </c>
      <c r="O8" s="12" t="s">
        <v>26</v>
      </c>
      <c r="P8" s="12" t="s">
        <v>27</v>
      </c>
      <c r="Q8" s="12" t="s">
        <v>28</v>
      </c>
      <c r="R8" s="12" t="s">
        <v>29</v>
      </c>
      <c r="S8" s="12" t="s">
        <v>30</v>
      </c>
      <c r="T8" s="12" t="s">
        <v>31</v>
      </c>
      <c r="U8" s="12" t="s">
        <v>32</v>
      </c>
      <c r="V8" s="10"/>
    </row>
    <row r="9" spans="1:22" ht="75.75" customHeight="1" x14ac:dyDescent="0.25">
      <c r="A9" s="14"/>
      <c r="B9" s="15"/>
      <c r="C9" s="16" t="s">
        <v>33</v>
      </c>
      <c r="D9" s="17" t="s">
        <v>34</v>
      </c>
      <c r="E9" s="18">
        <v>7.33</v>
      </c>
      <c r="F9" s="19"/>
      <c r="G9" s="19"/>
      <c r="H9" s="20">
        <f>$G9</f>
        <v>0</v>
      </c>
      <c r="I9" s="19"/>
      <c r="J9" s="19"/>
      <c r="K9" s="18">
        <v>7.33</v>
      </c>
      <c r="L9" s="19"/>
      <c r="M9" s="19"/>
      <c r="N9" s="18">
        <v>7.33</v>
      </c>
      <c r="O9" s="19"/>
      <c r="P9" s="19"/>
      <c r="Q9" s="21" t="s">
        <v>35</v>
      </c>
      <c r="R9" s="21" t="s">
        <v>36</v>
      </c>
      <c r="S9" s="22" t="s">
        <v>37</v>
      </c>
      <c r="T9" s="22" t="s">
        <v>38</v>
      </c>
      <c r="U9" s="22" t="s">
        <v>39</v>
      </c>
      <c r="V9" s="10"/>
    </row>
    <row r="10" spans="1:22" ht="73.5" customHeight="1" x14ac:dyDescent="0.25">
      <c r="A10" s="14"/>
      <c r="B10" s="23" t="s">
        <v>40</v>
      </c>
      <c r="C10" s="16" t="s">
        <v>16</v>
      </c>
      <c r="D10" s="24" t="s">
        <v>34</v>
      </c>
      <c r="E10" s="18">
        <v>7.76</v>
      </c>
      <c r="F10" s="19"/>
      <c r="G10" s="19"/>
      <c r="H10" s="20">
        <f>$G10</f>
        <v>0</v>
      </c>
      <c r="I10" s="19"/>
      <c r="J10" s="19"/>
      <c r="K10" s="18">
        <v>7.76</v>
      </c>
      <c r="L10" s="19"/>
      <c r="M10" s="19"/>
      <c r="N10" s="18">
        <v>7.76</v>
      </c>
      <c r="O10" s="19"/>
      <c r="P10" s="19"/>
      <c r="Q10" s="21" t="s">
        <v>41</v>
      </c>
      <c r="R10" s="21" t="s">
        <v>42</v>
      </c>
      <c r="S10" s="22" t="s">
        <v>37</v>
      </c>
      <c r="T10" s="22" t="s">
        <v>38</v>
      </c>
      <c r="U10" s="22" t="s">
        <v>39</v>
      </c>
      <c r="V10" s="10"/>
    </row>
    <row r="11" spans="1:22" ht="75" customHeight="1" x14ac:dyDescent="0.25">
      <c r="A11" s="14"/>
      <c r="B11" s="23" t="s">
        <v>40</v>
      </c>
      <c r="C11" s="16" t="s">
        <v>43</v>
      </c>
      <c r="D11" s="24" t="s">
        <v>34</v>
      </c>
      <c r="E11" s="18">
        <v>8.11</v>
      </c>
      <c r="F11" s="19"/>
      <c r="G11" s="19"/>
      <c r="H11" s="20">
        <f>$G11</f>
        <v>0</v>
      </c>
      <c r="I11" s="19"/>
      <c r="J11" s="19"/>
      <c r="K11" s="18">
        <v>8.11</v>
      </c>
      <c r="L11" s="19"/>
      <c r="M11" s="19"/>
      <c r="N11" s="18">
        <v>8.11</v>
      </c>
      <c r="O11" s="19"/>
      <c r="P11" s="19"/>
      <c r="Q11" s="21" t="s">
        <v>44</v>
      </c>
      <c r="R11" s="21" t="s">
        <v>45</v>
      </c>
      <c r="S11" s="22" t="s">
        <v>37</v>
      </c>
      <c r="T11" s="22" t="s">
        <v>38</v>
      </c>
      <c r="U11" s="22" t="s">
        <v>39</v>
      </c>
      <c r="V11" s="10"/>
    </row>
  </sheetData>
  <mergeCells count="21">
    <mergeCell ref="L6:M6"/>
    <mergeCell ref="A1:V1"/>
    <mergeCell ref="A2:V2"/>
    <mergeCell ref="C5:C7"/>
    <mergeCell ref="D5:D7"/>
    <mergeCell ref="E5:G5"/>
    <mergeCell ref="H5:J5"/>
    <mergeCell ref="K5:M5"/>
    <mergeCell ref="N5:P5"/>
    <mergeCell ref="Q5:Q7"/>
    <mergeCell ref="R5:R7"/>
    <mergeCell ref="E6:E7"/>
    <mergeCell ref="F6:G6"/>
    <mergeCell ref="H6:H7"/>
    <mergeCell ref="I6:J6"/>
    <mergeCell ref="K6:K7"/>
    <mergeCell ref="N6:N7"/>
    <mergeCell ref="O6:P6"/>
    <mergeCell ref="S5:S7"/>
    <mergeCell ref="T5:T7"/>
    <mergeCell ref="U5:U7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Q9:R11"/>
    <dataValidation type="textLength" operator="lessThanOrEqual" allowBlank="1" showInputMessage="1" showErrorMessage="1" errorTitle="Ошибка" error="Допускается ввод не более 900 символов!" sqref="D10:D11 S9:U11">
      <formula1>900</formula1>
    </dataValidation>
    <dataValidation type="decimal" allowBlank="1" showErrorMessage="1" errorTitle="Ошибка" error="Допускается ввод только неотрицательных чисел!" sqref="E9:P11">
      <formula1>0</formula1>
      <formula2>9.99999999999999E+23</formula2>
    </dataValidation>
  </dataValidations>
  <hyperlinks>
    <hyperlink ref="B10" location="'ВО цены'!$A$1" tooltip="Удалить запись" display="Удалить запись"/>
    <hyperlink ref="B11" location="'ВО цены'!$A$1" tooltip="Удалить запись" display="Удалить запись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2011-12-27T09:26:37Z</dcterms:modified>
</cp:coreProperties>
</file>